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<sst xmlns="http://schemas.openxmlformats.org/spreadsheetml/2006/main" count="19" uniqueCount="15">
  <si>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LOCATION</t>
  </si>
  <si>
    <t>DATE</t>
  </si>
  <si>
    <t>TEST COUNT</t>
  </si>
  <si>
    <t>POSITIVE COUNT</t>
  </si>
  <si>
    <t>Kane County estimates 1 in 100 Culex mosquitos carry the West Nile Virus</t>
  </si>
  <si>
    <t>In order to accommodate for low trap counts caused by weather conditions, Kane County may combine numerous trap counts into one test. This accounts for any absence of a weekly test count.</t>
  </si>
  <si>
    <t>Current totals:</t>
  </si>
  <si>
    <t>Trap 8 - Lederman Science Center        Trap 9- Village Oxydation Pond</t>
  </si>
  <si>
    <t xml:space="preserve"> Any questions concerning this data can be directed to Steve Whiteaker at:</t>
  </si>
  <si>
    <t>mailto:swhiteaker@fnal.gov</t>
  </si>
  <si>
    <t>Kane County stops counting mosquitos once the sample reaches 50</t>
  </si>
  <si>
    <t>2006 CURRENT MOSQUITO TEST DATA</t>
  </si>
  <si>
    <t>TRAP 8</t>
  </si>
  <si>
    <t>TRAP 9</t>
  </si>
  <si>
    <t>Counts reflect female Culex mosquitos only (WNV carriers)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</si>
</sst>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2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0"/>
    </font>
    <font>
      <b/>
      <u val="single"/>
      <sz val="18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18" fillId="2" borderId="1" xfId="20" applyFont="1" applyFill="1" applyBorder="1" applyAlignment="1">
      <alignment horizontal="center" wrapText="1"/>
    </xf>
    <xf numFmtId="0" fontId="18" fillId="2" borderId="0" xfId="20" applyFont="1" applyFill="1" applyBorder="1" applyAlignment="1">
      <alignment horizontal="center" wrapText="1"/>
    </xf>
    <xf numFmtId="0" fontId="18" fillId="2" borderId="2" xfId="2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5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4" fontId="1" fillId="4" borderId="6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vertical="center"/>
    </xf>
    <xf numFmtId="14" fontId="1" fillId="4" borderId="3" xfId="0" applyNumberFormat="1" applyFont="1" applyFill="1" applyBorder="1" applyAlignment="1">
      <alignment horizontal="center" vertical="center"/>
    </xf>
    <xf numFmtId="14" fontId="1" fillId="4" borderId="5" xfId="0" applyNumberFormat="1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whiteaker@fnal.gov" TargetMode="External" /><Relationship Id="rId2" Type="http://schemas.openxmlformats.org/officeDocument/2006/relationships/hyperlink" Target="mailto:swhiteaker@fnal.gov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0"/>
  <sheetViews>
    <sheetView tabSelected="1" workbookViewId="0" topLeftCell="A1">
      <selection activeCell="K12" sqref="K12"/>
    </sheetView>
  </sheetViews>
  <sheetFormatPr defaultColWidth="9.140625" defaultRowHeight="12.75"/>
  <cols>
    <col min="2" max="2" width="10.8515625" style="0" customWidth="1"/>
    <col min="5" max="5" width="15.421875" style="0" customWidth="1"/>
  </cols>
  <sheetData>
    <row r="1" ht="13.5" thickBot="1"/>
    <row r="2" spans="1:16" ht="24.75" customHeight="1" thickBot="1">
      <c r="A2" s="42" t="s">
        <v>11</v>
      </c>
      <c r="B2" s="43"/>
      <c r="C2" s="43"/>
      <c r="D2" s="43"/>
      <c r="E2" s="43"/>
      <c r="F2" s="43"/>
      <c r="G2" s="43"/>
      <c r="H2" s="43"/>
      <c r="I2" s="44"/>
      <c r="P2" s="4"/>
    </row>
    <row r="3" spans="1:9" ht="13.5" customHeight="1">
      <c r="A3" s="20"/>
      <c r="B3" s="21"/>
      <c r="C3" s="21"/>
      <c r="D3" s="21"/>
      <c r="E3" s="21"/>
      <c r="F3" s="21"/>
      <c r="G3" s="21"/>
      <c r="H3" s="21"/>
      <c r="I3" s="22"/>
    </row>
    <row r="4" spans="1:9" ht="13.5" customHeight="1">
      <c r="A4" s="28" t="s">
        <v>4</v>
      </c>
      <c r="B4" s="29"/>
      <c r="C4" s="29"/>
      <c r="D4" s="29"/>
      <c r="E4" s="29"/>
      <c r="F4" s="29"/>
      <c r="G4" s="29"/>
      <c r="H4" s="29"/>
      <c r="I4" s="30"/>
    </row>
    <row r="5" spans="1:9" ht="12.75">
      <c r="A5" s="5"/>
      <c r="B5" s="6"/>
      <c r="C5" s="6"/>
      <c r="D5" s="6"/>
      <c r="E5" s="6"/>
      <c r="F5" s="6"/>
      <c r="G5" s="6"/>
      <c r="H5" s="6"/>
      <c r="I5" s="7"/>
    </row>
    <row r="6" spans="1:9" ht="25.5" customHeight="1">
      <c r="A6" s="14" t="s">
        <v>5</v>
      </c>
      <c r="B6" s="15"/>
      <c r="C6" s="15"/>
      <c r="D6" s="15"/>
      <c r="E6" s="15"/>
      <c r="F6" s="15"/>
      <c r="G6" s="15"/>
      <c r="H6" s="15"/>
      <c r="I6" s="16"/>
    </row>
    <row r="7" spans="1:9" ht="13.5" customHeight="1">
      <c r="A7" s="8"/>
      <c r="B7" s="9"/>
      <c r="C7" s="9"/>
      <c r="D7" s="9"/>
      <c r="E7" s="9"/>
      <c r="F7" s="9"/>
      <c r="G7" s="9"/>
      <c r="H7" s="9"/>
      <c r="I7" s="10"/>
    </row>
    <row r="8" spans="1:9" ht="13.5" customHeight="1">
      <c r="A8" s="14" t="s">
        <v>7</v>
      </c>
      <c r="B8" s="15"/>
      <c r="C8" s="15"/>
      <c r="D8" s="15"/>
      <c r="E8" s="15"/>
      <c r="F8" s="15"/>
      <c r="G8" s="15"/>
      <c r="H8" s="15"/>
      <c r="I8" s="16"/>
    </row>
    <row r="9" spans="1:9" ht="13.5" customHeight="1">
      <c r="A9" s="8"/>
      <c r="B9" s="9"/>
      <c r="C9" s="9"/>
      <c r="D9" s="9"/>
      <c r="E9" s="9"/>
      <c r="F9" s="9"/>
      <c r="G9" s="9"/>
      <c r="H9" s="9"/>
      <c r="I9" s="10"/>
    </row>
    <row r="10" spans="1:9" ht="13.5" customHeight="1">
      <c r="A10" s="14" t="s">
        <v>14</v>
      </c>
      <c r="B10" s="15"/>
      <c r="C10" s="15"/>
      <c r="D10" s="15"/>
      <c r="E10" s="15"/>
      <c r="F10" s="15"/>
      <c r="G10" s="15"/>
      <c r="H10" s="15"/>
      <c r="I10" s="16"/>
    </row>
    <row r="11" spans="1:9" ht="13.5" customHeight="1">
      <c r="A11" s="14" t="s">
        <v>10</v>
      </c>
      <c r="B11" s="15"/>
      <c r="C11" s="15"/>
      <c r="D11" s="15"/>
      <c r="E11" s="15"/>
      <c r="F11" s="15"/>
      <c r="G11" s="15"/>
      <c r="H11" s="15"/>
      <c r="I11" s="16"/>
    </row>
    <row r="12" spans="1:9" ht="13.5" customHeight="1">
      <c r="A12" s="31" t="s">
        <v>8</v>
      </c>
      <c r="B12" s="32"/>
      <c r="C12" s="32"/>
      <c r="D12" s="32"/>
      <c r="E12" s="32"/>
      <c r="F12" s="32"/>
      <c r="G12" s="32"/>
      <c r="H12" s="32"/>
      <c r="I12" s="33"/>
    </row>
    <row r="13" spans="1:9" ht="13.5" customHeight="1">
      <c r="A13" s="17" t="s">
        <v>9</v>
      </c>
      <c r="B13" s="18"/>
      <c r="C13" s="18"/>
      <c r="D13" s="18"/>
      <c r="E13" s="18"/>
      <c r="F13" s="18"/>
      <c r="G13" s="18"/>
      <c r="H13" s="18"/>
      <c r="I13" s="19"/>
    </row>
    <row r="14" spans="1:9" ht="13.5" thickBot="1">
      <c r="A14" s="11"/>
      <c r="B14" s="12"/>
      <c r="C14" s="12"/>
      <c r="D14" s="12"/>
      <c r="E14" s="12"/>
      <c r="F14" s="12"/>
      <c r="G14" s="12"/>
      <c r="H14" s="12"/>
      <c r="I14" s="13"/>
    </row>
    <row r="15" spans="1:9" ht="15.75" thickBot="1">
      <c r="A15" s="23" t="s">
        <v>1</v>
      </c>
      <c r="B15" s="24"/>
      <c r="C15" s="23" t="s">
        <v>0</v>
      </c>
      <c r="D15" s="25"/>
      <c r="E15" s="24"/>
      <c r="F15" s="26" t="s">
        <v>2</v>
      </c>
      <c r="G15" s="27"/>
      <c r="H15" s="26" t="s">
        <v>3</v>
      </c>
      <c r="I15" s="27"/>
    </row>
    <row r="16" spans="1:11" ht="13.5" thickBot="1">
      <c r="A16" s="53">
        <v>38876</v>
      </c>
      <c r="B16" s="54"/>
      <c r="C16" s="47" t="s">
        <v>12</v>
      </c>
      <c r="D16" s="48"/>
      <c r="E16" s="49"/>
      <c r="F16" s="47">
        <v>33</v>
      </c>
      <c r="G16" s="49"/>
      <c r="H16" s="47">
        <v>0</v>
      </c>
      <c r="I16" s="49"/>
      <c r="K16" s="2"/>
    </row>
    <row r="17" spans="1:9" ht="13.5" thickBot="1">
      <c r="A17" s="55"/>
      <c r="B17" s="56"/>
      <c r="C17" s="50" t="s">
        <v>13</v>
      </c>
      <c r="D17" s="51"/>
      <c r="E17" s="52"/>
      <c r="F17" s="47">
        <v>21</v>
      </c>
      <c r="G17" s="49"/>
      <c r="H17" s="47">
        <v>0</v>
      </c>
      <c r="I17" s="49"/>
    </row>
    <row r="18" spans="1:9" ht="13.5" thickBot="1">
      <c r="A18" s="53">
        <v>38883</v>
      </c>
      <c r="B18" s="54"/>
      <c r="C18" s="47" t="s">
        <v>12</v>
      </c>
      <c r="D18" s="48"/>
      <c r="E18" s="49"/>
      <c r="F18" s="47">
        <v>22</v>
      </c>
      <c r="G18" s="49"/>
      <c r="H18" s="47">
        <v>0</v>
      </c>
      <c r="I18" s="49"/>
    </row>
    <row r="19" spans="1:9" ht="13.5" thickBot="1">
      <c r="A19" s="55"/>
      <c r="B19" s="56"/>
      <c r="C19" s="50" t="s">
        <v>13</v>
      </c>
      <c r="D19" s="51"/>
      <c r="E19" s="52"/>
      <c r="F19" s="47">
        <v>50</v>
      </c>
      <c r="G19" s="49"/>
      <c r="H19" s="47">
        <v>0</v>
      </c>
      <c r="I19" s="49"/>
    </row>
    <row r="20" spans="1:9" ht="13.5" thickBot="1">
      <c r="A20" s="53">
        <v>38890</v>
      </c>
      <c r="B20" s="54"/>
      <c r="C20" s="47" t="s">
        <v>12</v>
      </c>
      <c r="D20" s="48"/>
      <c r="E20" s="49"/>
      <c r="F20" s="47">
        <v>10</v>
      </c>
      <c r="G20" s="49"/>
      <c r="H20" s="47">
        <v>0</v>
      </c>
      <c r="I20" s="49"/>
    </row>
    <row r="21" spans="1:9" ht="13.5" thickBot="1">
      <c r="A21" s="55"/>
      <c r="B21" s="56"/>
      <c r="C21" s="50" t="s">
        <v>13</v>
      </c>
      <c r="D21" s="51"/>
      <c r="E21" s="52"/>
      <c r="F21" s="47">
        <v>50</v>
      </c>
      <c r="G21" s="49"/>
      <c r="H21" s="57">
        <v>1</v>
      </c>
      <c r="I21" s="58"/>
    </row>
    <row r="22" spans="1:12" ht="13.5" thickBot="1">
      <c r="A22" s="53"/>
      <c r="B22" s="54"/>
      <c r="C22" s="47"/>
      <c r="D22" s="48"/>
      <c r="E22" s="49"/>
      <c r="F22" s="47"/>
      <c r="G22" s="49"/>
      <c r="H22" s="47"/>
      <c r="I22" s="49"/>
      <c r="L22" s="3"/>
    </row>
    <row r="23" spans="1:9" ht="13.5" thickBot="1">
      <c r="A23" s="55"/>
      <c r="B23" s="56"/>
      <c r="C23" s="50"/>
      <c r="D23" s="51"/>
      <c r="E23" s="52"/>
      <c r="F23" s="47"/>
      <c r="G23" s="49"/>
      <c r="H23" s="47"/>
      <c r="I23" s="49"/>
    </row>
    <row r="24" spans="1:9" ht="13.5" thickBot="1">
      <c r="A24" s="53"/>
      <c r="B24" s="59"/>
      <c r="C24" s="47"/>
      <c r="D24" s="48"/>
      <c r="E24" s="49"/>
      <c r="F24" s="47"/>
      <c r="G24" s="49"/>
      <c r="H24" s="47"/>
      <c r="I24" s="49"/>
    </row>
    <row r="25" spans="1:9" ht="13.5" thickBot="1">
      <c r="A25" s="55"/>
      <c r="B25" s="56"/>
      <c r="C25" s="50"/>
      <c r="D25" s="51"/>
      <c r="E25" s="52"/>
      <c r="F25" s="47"/>
      <c r="G25" s="49"/>
      <c r="H25" s="47"/>
      <c r="I25" s="49"/>
    </row>
    <row r="26" spans="1:9" ht="13.5" thickBot="1">
      <c r="A26" s="53"/>
      <c r="B26" s="59"/>
      <c r="C26" s="47"/>
      <c r="D26" s="48"/>
      <c r="E26" s="49"/>
      <c r="F26" s="47"/>
      <c r="G26" s="49"/>
      <c r="H26" s="47"/>
      <c r="I26" s="49"/>
    </row>
    <row r="27" spans="1:9" ht="13.5" thickBot="1">
      <c r="A27" s="60"/>
      <c r="B27" s="61"/>
      <c r="C27" s="50"/>
      <c r="D27" s="51"/>
      <c r="E27" s="52"/>
      <c r="F27" s="47"/>
      <c r="G27" s="49"/>
      <c r="H27" s="62"/>
      <c r="I27" s="63"/>
    </row>
    <row r="28" spans="1:9" ht="13.5" thickBot="1">
      <c r="A28" s="53"/>
      <c r="B28" s="59"/>
      <c r="C28" s="47"/>
      <c r="D28" s="48"/>
      <c r="E28" s="49"/>
      <c r="F28" s="47"/>
      <c r="G28" s="49"/>
      <c r="H28" s="62"/>
      <c r="I28" s="63"/>
    </row>
    <row r="29" spans="1:9" ht="13.5" thickBot="1">
      <c r="A29" s="60"/>
      <c r="B29" s="61"/>
      <c r="C29" s="50"/>
      <c r="D29" s="51"/>
      <c r="E29" s="52"/>
      <c r="F29" s="47"/>
      <c r="G29" s="49"/>
      <c r="H29" s="47"/>
      <c r="I29" s="49"/>
    </row>
    <row r="30" spans="1:9" ht="13.5" thickBot="1">
      <c r="A30" s="53"/>
      <c r="B30" s="54"/>
      <c r="C30" s="47"/>
      <c r="D30" s="48"/>
      <c r="E30" s="49"/>
      <c r="F30" s="47"/>
      <c r="G30" s="49"/>
      <c r="H30" s="57"/>
      <c r="I30" s="58"/>
    </row>
    <row r="31" spans="1:9" ht="13.5" thickBot="1">
      <c r="A31" s="64"/>
      <c r="B31" s="65"/>
      <c r="C31" s="50"/>
      <c r="D31" s="51"/>
      <c r="E31" s="52"/>
      <c r="F31" s="47"/>
      <c r="G31" s="49"/>
      <c r="H31" s="47"/>
      <c r="I31" s="49"/>
    </row>
    <row r="32" spans="1:9" ht="13.5" thickBot="1">
      <c r="A32" s="53"/>
      <c r="B32" s="54"/>
      <c r="C32" s="47"/>
      <c r="D32" s="48"/>
      <c r="E32" s="49"/>
      <c r="F32" s="47"/>
      <c r="G32" s="49"/>
      <c r="H32" s="57"/>
      <c r="I32" s="58"/>
    </row>
    <row r="33" spans="1:9" ht="13.5" thickBot="1">
      <c r="A33" s="64"/>
      <c r="B33" s="65"/>
      <c r="C33" s="50"/>
      <c r="D33" s="51"/>
      <c r="E33" s="52"/>
      <c r="F33" s="47"/>
      <c r="G33" s="49"/>
      <c r="H33" s="57"/>
      <c r="I33" s="58"/>
    </row>
    <row r="34" spans="1:9" ht="13.5" thickBot="1">
      <c r="A34" s="53"/>
      <c r="B34" s="54"/>
      <c r="C34" s="47"/>
      <c r="D34" s="48"/>
      <c r="E34" s="49"/>
      <c r="F34" s="47"/>
      <c r="G34" s="49"/>
      <c r="H34" s="47"/>
      <c r="I34" s="49"/>
    </row>
    <row r="35" spans="1:9" ht="13.5" thickBot="1">
      <c r="A35" s="64"/>
      <c r="B35" s="65"/>
      <c r="C35" s="50"/>
      <c r="D35" s="51"/>
      <c r="E35" s="52"/>
      <c r="F35" s="47"/>
      <c r="G35" s="49"/>
      <c r="H35" s="47"/>
      <c r="I35" s="49"/>
    </row>
    <row r="36" spans="1:9" ht="13.5" thickBot="1">
      <c r="A36" s="53"/>
      <c r="B36" s="66"/>
      <c r="C36" s="47"/>
      <c r="D36" s="48"/>
      <c r="E36" s="49"/>
      <c r="F36" s="48"/>
      <c r="G36" s="49"/>
      <c r="H36" s="47"/>
      <c r="I36" s="49"/>
    </row>
    <row r="37" spans="1:9" ht="13.5" thickBot="1">
      <c r="A37" s="64"/>
      <c r="B37" s="67"/>
      <c r="C37" s="50"/>
      <c r="D37" s="51"/>
      <c r="E37" s="52"/>
      <c r="F37" s="48"/>
      <c r="G37" s="49"/>
      <c r="H37" s="47"/>
      <c r="I37" s="49"/>
    </row>
    <row r="38" spans="1:9" ht="13.5" thickBot="1">
      <c r="A38" s="53"/>
      <c r="B38" s="54"/>
      <c r="C38" s="47"/>
      <c r="D38" s="48"/>
      <c r="E38" s="49"/>
      <c r="F38" s="47"/>
      <c r="G38" s="49"/>
      <c r="H38" s="47"/>
      <c r="I38" s="49"/>
    </row>
    <row r="39" spans="1:9" ht="13.5" thickBot="1">
      <c r="A39" s="64"/>
      <c r="B39" s="65"/>
      <c r="C39" s="50"/>
      <c r="D39" s="51"/>
      <c r="E39" s="52"/>
      <c r="F39" s="47"/>
      <c r="G39" s="49"/>
      <c r="H39" s="47"/>
      <c r="I39" s="49"/>
    </row>
    <row r="40" spans="1:9" ht="13.5" thickBot="1">
      <c r="A40" s="53"/>
      <c r="B40" s="54"/>
      <c r="C40" s="47"/>
      <c r="D40" s="48"/>
      <c r="E40" s="49"/>
      <c r="F40" s="47"/>
      <c r="G40" s="49"/>
      <c r="H40" s="47"/>
      <c r="I40" s="49"/>
    </row>
    <row r="41" spans="1:9" ht="13.5" thickBot="1">
      <c r="A41" s="64"/>
      <c r="B41" s="65"/>
      <c r="C41" s="50"/>
      <c r="D41" s="51"/>
      <c r="E41" s="52"/>
      <c r="F41" s="50"/>
      <c r="G41" s="52"/>
      <c r="H41" s="68"/>
      <c r="I41" s="69"/>
    </row>
    <row r="42" spans="1:9" ht="13.5" thickBot="1">
      <c r="A42" s="53"/>
      <c r="B42" s="54"/>
      <c r="C42" s="47"/>
      <c r="D42" s="48"/>
      <c r="E42" s="49"/>
      <c r="F42" s="47"/>
      <c r="G42" s="49"/>
      <c r="H42" s="57"/>
      <c r="I42" s="58"/>
    </row>
    <row r="43" spans="1:9" ht="13.5" thickBot="1">
      <c r="A43" s="64"/>
      <c r="B43" s="65"/>
      <c r="C43" s="50"/>
      <c r="D43" s="51"/>
      <c r="E43" s="52"/>
      <c r="F43" s="47"/>
      <c r="G43" s="49"/>
      <c r="H43" s="47"/>
      <c r="I43" s="49"/>
    </row>
    <row r="44" spans="1:9" ht="13.5" thickBot="1">
      <c r="A44" s="53"/>
      <c r="B44" s="54"/>
      <c r="C44" s="47"/>
      <c r="D44" s="48"/>
      <c r="E44" s="49"/>
      <c r="F44" s="47"/>
      <c r="G44" s="49"/>
      <c r="H44" s="47"/>
      <c r="I44" s="49"/>
    </row>
    <row r="45" spans="1:9" ht="13.5" thickBot="1">
      <c r="A45" s="64"/>
      <c r="B45" s="65"/>
      <c r="C45" s="50"/>
      <c r="D45" s="51"/>
      <c r="E45" s="52"/>
      <c r="F45" s="47"/>
      <c r="G45" s="49"/>
      <c r="H45" s="47"/>
      <c r="I45" s="49"/>
    </row>
    <row r="46" spans="1:9" ht="26.25" customHeight="1" thickBot="1">
      <c r="A46" s="34"/>
      <c r="B46" s="34"/>
      <c r="C46" s="35" t="s">
        <v>6</v>
      </c>
      <c r="D46" s="36"/>
      <c r="E46" s="37"/>
      <c r="F46" s="39">
        <f>SUM(F16:F45)</f>
        <v>186</v>
      </c>
      <c r="G46" s="40"/>
      <c r="H46" s="45">
        <f>SUM(H16:H45)</f>
        <v>1</v>
      </c>
      <c r="I46" s="46"/>
    </row>
    <row r="47" spans="1:9" ht="12.75">
      <c r="A47" s="34"/>
      <c r="B47" s="34"/>
      <c r="C47" s="38"/>
      <c r="D47" s="38"/>
      <c r="E47" s="38"/>
      <c r="F47" s="41"/>
      <c r="G47" s="41"/>
      <c r="H47" s="41"/>
      <c r="I47" s="41"/>
    </row>
    <row r="48" spans="1:9" ht="12.7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2.7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2.7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ht="12.75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2.75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2.75">
      <c r="A55" s="34"/>
      <c r="B55" s="34"/>
      <c r="C55" s="34"/>
      <c r="D55" s="34"/>
      <c r="E55" s="34"/>
      <c r="F55" s="34"/>
      <c r="G55" s="34"/>
      <c r="H55" s="34"/>
      <c r="I55" s="34"/>
    </row>
    <row r="56" spans="1:9" ht="12.75">
      <c r="A56" s="34"/>
      <c r="B56" s="34"/>
      <c r="C56" s="34"/>
      <c r="D56" s="34"/>
      <c r="E56" s="34"/>
      <c r="F56" s="34"/>
      <c r="G56" s="34"/>
      <c r="H56" s="34"/>
      <c r="I56" s="34"/>
    </row>
    <row r="57" spans="1:9" ht="12.75">
      <c r="A57" s="34"/>
      <c r="B57" s="34"/>
      <c r="C57" s="34"/>
      <c r="D57" s="34"/>
      <c r="E57" s="34"/>
      <c r="F57" s="34"/>
      <c r="G57" s="34"/>
      <c r="H57" s="34"/>
      <c r="I57" s="34"/>
    </row>
    <row r="58" spans="1:9" ht="12.75">
      <c r="A58" s="34"/>
      <c r="B58" s="34"/>
      <c r="C58" s="34"/>
      <c r="D58" s="34"/>
      <c r="E58" s="34"/>
      <c r="F58" s="34"/>
      <c r="G58" s="34"/>
      <c r="H58" s="34"/>
      <c r="I58" s="34"/>
    </row>
    <row r="59" spans="1:9" ht="12.75">
      <c r="A59" s="34"/>
      <c r="B59" s="34"/>
      <c r="C59" s="34"/>
      <c r="D59" s="34"/>
      <c r="E59" s="34"/>
      <c r="F59" s="34"/>
      <c r="G59" s="34"/>
      <c r="H59" s="34"/>
      <c r="I59" s="34"/>
    </row>
    <row r="60" spans="1:9" ht="12.75">
      <c r="A60" s="34"/>
      <c r="B60" s="34"/>
      <c r="C60" s="34"/>
      <c r="D60" s="34"/>
      <c r="E60" s="34"/>
      <c r="F60" s="34"/>
      <c r="G60" s="34"/>
      <c r="H60" s="34"/>
      <c r="I60" s="34"/>
    </row>
    <row r="61" spans="1:9" ht="12.75">
      <c r="A61" s="34"/>
      <c r="B61" s="34"/>
      <c r="C61" s="34"/>
      <c r="D61" s="34"/>
      <c r="E61" s="34"/>
      <c r="F61" s="34"/>
      <c r="G61" s="34"/>
      <c r="H61" s="34"/>
      <c r="I61" s="34"/>
    </row>
    <row r="62" spans="1:9" ht="12.75">
      <c r="A62" s="34"/>
      <c r="B62" s="34"/>
      <c r="C62" s="34"/>
      <c r="D62" s="34"/>
      <c r="E62" s="34"/>
      <c r="F62" s="34"/>
      <c r="G62" s="34"/>
      <c r="H62" s="34"/>
      <c r="I62" s="34"/>
    </row>
    <row r="63" spans="1:9" ht="12.75">
      <c r="A63" s="34"/>
      <c r="B63" s="34"/>
      <c r="C63" s="34"/>
      <c r="D63" s="34"/>
      <c r="E63" s="34"/>
      <c r="F63" s="34"/>
      <c r="G63" s="34"/>
      <c r="H63" s="34"/>
      <c r="I63" s="34"/>
    </row>
    <row r="64" spans="1:9" ht="12.75">
      <c r="A64" s="34"/>
      <c r="B64" s="34"/>
      <c r="C64" s="34"/>
      <c r="D64" s="34"/>
      <c r="E64" s="34"/>
      <c r="F64" s="34"/>
      <c r="G64" s="34"/>
      <c r="H64" s="34"/>
      <c r="I64" s="34"/>
    </row>
    <row r="65" spans="1:9" ht="12.75">
      <c r="A65" s="34"/>
      <c r="B65" s="34"/>
      <c r="C65" s="34"/>
      <c r="D65" s="34"/>
      <c r="E65" s="34"/>
      <c r="F65" s="34"/>
      <c r="G65" s="34"/>
      <c r="H65" s="34"/>
      <c r="I65" s="34"/>
    </row>
    <row r="66" spans="1:9" ht="12.75">
      <c r="A66" s="34"/>
      <c r="B66" s="34"/>
      <c r="C66" s="34"/>
      <c r="D66" s="34"/>
      <c r="E66" s="34"/>
      <c r="F66" s="34"/>
      <c r="G66" s="34"/>
      <c r="H66" s="34"/>
      <c r="I66" s="34"/>
    </row>
    <row r="67" spans="1:9" ht="12.75">
      <c r="A67" s="34"/>
      <c r="B67" s="34"/>
      <c r="C67" s="34"/>
      <c r="D67" s="34"/>
      <c r="E67" s="34"/>
      <c r="F67" s="34"/>
      <c r="G67" s="34"/>
      <c r="H67" s="34"/>
      <c r="I67" s="34"/>
    </row>
    <row r="68" spans="1:9" ht="12.75">
      <c r="A68" s="34"/>
      <c r="B68" s="34"/>
      <c r="C68" s="34"/>
      <c r="D68" s="34"/>
      <c r="E68" s="34"/>
      <c r="F68" s="34"/>
      <c r="G68" s="34"/>
      <c r="H68" s="34"/>
      <c r="I68" s="34"/>
    </row>
    <row r="69" spans="1:9" ht="12.75">
      <c r="A69" s="34"/>
      <c r="B69" s="34"/>
      <c r="C69" s="34"/>
      <c r="D69" s="34"/>
      <c r="E69" s="34"/>
      <c r="F69" s="34"/>
      <c r="G69" s="34"/>
      <c r="H69" s="34"/>
      <c r="I69" s="34"/>
    </row>
    <row r="70" spans="1:9" ht="12.75">
      <c r="A70" s="34"/>
      <c r="B70" s="34"/>
      <c r="C70" s="34"/>
      <c r="D70" s="34"/>
      <c r="E70" s="34"/>
      <c r="F70" s="34"/>
      <c r="G70" s="34"/>
      <c r="H70" s="34"/>
      <c r="I70" s="34"/>
    </row>
    <row r="71" spans="1:9" ht="12.75">
      <c r="A71" s="34"/>
      <c r="B71" s="34"/>
      <c r="C71" s="34"/>
      <c r="D71" s="34"/>
      <c r="E71" s="34"/>
      <c r="F71" s="34"/>
      <c r="G71" s="34"/>
      <c r="H71" s="34"/>
      <c r="I71" s="34"/>
    </row>
    <row r="72" spans="1:9" ht="12.75">
      <c r="A72" s="34"/>
      <c r="B72" s="34"/>
      <c r="C72" s="34"/>
      <c r="D72" s="34"/>
      <c r="E72" s="34"/>
      <c r="F72" s="34"/>
      <c r="G72" s="34"/>
      <c r="H72" s="34"/>
      <c r="I72" s="34"/>
    </row>
    <row r="73" spans="1:9" ht="12.75">
      <c r="A73" s="34"/>
      <c r="B73" s="34"/>
      <c r="C73" s="34"/>
      <c r="D73" s="34"/>
      <c r="E73" s="34"/>
      <c r="F73" s="34"/>
      <c r="G73" s="34"/>
      <c r="H73" s="34"/>
      <c r="I73" s="34"/>
    </row>
    <row r="74" spans="1:9" ht="12.75">
      <c r="A74" s="34"/>
      <c r="B74" s="34"/>
      <c r="C74" s="34"/>
      <c r="D74" s="34"/>
      <c r="E74" s="34"/>
      <c r="F74" s="34"/>
      <c r="G74" s="34"/>
      <c r="H74" s="34"/>
      <c r="I74" s="34"/>
    </row>
    <row r="75" spans="1:9" ht="12.75">
      <c r="A75" s="1"/>
      <c r="B75" s="1"/>
      <c r="C75" s="3"/>
      <c r="D75" s="3"/>
      <c r="E75" s="3"/>
      <c r="F75" s="3"/>
      <c r="G75" s="3"/>
      <c r="H75" s="3"/>
      <c r="I75" s="3"/>
    </row>
    <row r="76" spans="1:9" ht="12.75">
      <c r="A76" s="1"/>
      <c r="B76" s="1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130" spans="6:7" ht="12.75">
      <c r="F130">
        <f>SUM(F16:F129)</f>
        <v>372</v>
      </c>
      <c r="G130">
        <f>SUM(F130)</f>
        <v>372</v>
      </c>
    </row>
  </sheetData>
  <mergeCells count="234">
    <mergeCell ref="H44:I44"/>
    <mergeCell ref="H45:I45"/>
    <mergeCell ref="A44:B45"/>
    <mergeCell ref="C44:E44"/>
    <mergeCell ref="C45:E45"/>
    <mergeCell ref="F44:G44"/>
    <mergeCell ref="F45:G45"/>
    <mergeCell ref="F42:G42"/>
    <mergeCell ref="F43:G43"/>
    <mergeCell ref="H42:I42"/>
    <mergeCell ref="H43:I43"/>
    <mergeCell ref="A42:B43"/>
    <mergeCell ref="C42:E42"/>
    <mergeCell ref="C43:E43"/>
    <mergeCell ref="A38:B39"/>
    <mergeCell ref="A40:B41"/>
    <mergeCell ref="C40:E40"/>
    <mergeCell ref="C41:E41"/>
    <mergeCell ref="H38:I38"/>
    <mergeCell ref="H39:I39"/>
    <mergeCell ref="H40:I40"/>
    <mergeCell ref="H41:I41"/>
    <mergeCell ref="H34:I34"/>
    <mergeCell ref="H35:I35"/>
    <mergeCell ref="H36:I36"/>
    <mergeCell ref="H37:I37"/>
    <mergeCell ref="F38:G38"/>
    <mergeCell ref="F39:G39"/>
    <mergeCell ref="F40:G40"/>
    <mergeCell ref="F41:G41"/>
    <mergeCell ref="F34:G34"/>
    <mergeCell ref="F35:G35"/>
    <mergeCell ref="F36:G36"/>
    <mergeCell ref="F37:G37"/>
    <mergeCell ref="C34:E34"/>
    <mergeCell ref="C35:E35"/>
    <mergeCell ref="C38:E38"/>
    <mergeCell ref="C39:E39"/>
    <mergeCell ref="C36:E36"/>
    <mergeCell ref="C37:E37"/>
    <mergeCell ref="C32:E32"/>
    <mergeCell ref="C33:E33"/>
    <mergeCell ref="F32:G32"/>
    <mergeCell ref="H32:I32"/>
    <mergeCell ref="F33:G33"/>
    <mergeCell ref="H33:I33"/>
    <mergeCell ref="H73:I73"/>
    <mergeCell ref="A2:I2"/>
    <mergeCell ref="A74:B74"/>
    <mergeCell ref="C74:E74"/>
    <mergeCell ref="F74:G74"/>
    <mergeCell ref="H74:I74"/>
    <mergeCell ref="H69:I69"/>
    <mergeCell ref="H70:I70"/>
    <mergeCell ref="H71:I71"/>
    <mergeCell ref="H72:I72"/>
    <mergeCell ref="H65:I65"/>
    <mergeCell ref="H66:I66"/>
    <mergeCell ref="H67:I67"/>
    <mergeCell ref="H68:I68"/>
    <mergeCell ref="H61:I61"/>
    <mergeCell ref="H62:I62"/>
    <mergeCell ref="H63:I63"/>
    <mergeCell ref="H64:I64"/>
    <mergeCell ref="H57:I57"/>
    <mergeCell ref="H58:I58"/>
    <mergeCell ref="H59:I59"/>
    <mergeCell ref="H60:I60"/>
    <mergeCell ref="H53:I53"/>
    <mergeCell ref="H54:I54"/>
    <mergeCell ref="H55:I55"/>
    <mergeCell ref="H56:I56"/>
    <mergeCell ref="H49:I49"/>
    <mergeCell ref="H50:I50"/>
    <mergeCell ref="H51:I51"/>
    <mergeCell ref="H52:I52"/>
    <mergeCell ref="H46:I46"/>
    <mergeCell ref="H47:I47"/>
    <mergeCell ref="H48:I48"/>
    <mergeCell ref="F73:G73"/>
    <mergeCell ref="F69:G69"/>
    <mergeCell ref="F70:G70"/>
    <mergeCell ref="F71:G71"/>
    <mergeCell ref="F72:G72"/>
    <mergeCell ref="F65:G65"/>
    <mergeCell ref="F66:G66"/>
    <mergeCell ref="H16:I16"/>
    <mergeCell ref="H17:I17"/>
    <mergeCell ref="H18:I18"/>
    <mergeCell ref="H19:I19"/>
    <mergeCell ref="H20:I20"/>
    <mergeCell ref="H21:I21"/>
    <mergeCell ref="H22:I22"/>
    <mergeCell ref="H23:I23"/>
    <mergeCell ref="F67:G67"/>
    <mergeCell ref="F68:G68"/>
    <mergeCell ref="F61:G61"/>
    <mergeCell ref="F62:G62"/>
    <mergeCell ref="F63:G63"/>
    <mergeCell ref="F64:G64"/>
    <mergeCell ref="F57:G57"/>
    <mergeCell ref="F58:G58"/>
    <mergeCell ref="F59:G59"/>
    <mergeCell ref="F60:G60"/>
    <mergeCell ref="F53:G53"/>
    <mergeCell ref="F54:G54"/>
    <mergeCell ref="F55:G55"/>
    <mergeCell ref="F56:G56"/>
    <mergeCell ref="F49:G49"/>
    <mergeCell ref="F50:G50"/>
    <mergeCell ref="F51:G51"/>
    <mergeCell ref="F52:G52"/>
    <mergeCell ref="F46:G46"/>
    <mergeCell ref="F47:G47"/>
    <mergeCell ref="F48:G48"/>
    <mergeCell ref="C73:E73"/>
    <mergeCell ref="C69:E69"/>
    <mergeCell ref="C70:E70"/>
    <mergeCell ref="C71:E71"/>
    <mergeCell ref="C72:E72"/>
    <mergeCell ref="C65:E65"/>
    <mergeCell ref="C66:E66"/>
    <mergeCell ref="F16:G16"/>
    <mergeCell ref="F17:G17"/>
    <mergeCell ref="F18:G18"/>
    <mergeCell ref="F19:G19"/>
    <mergeCell ref="F20:G20"/>
    <mergeCell ref="F21:G21"/>
    <mergeCell ref="F22:G22"/>
    <mergeCell ref="F23:G23"/>
    <mergeCell ref="C67:E67"/>
    <mergeCell ref="C68:E68"/>
    <mergeCell ref="C61:E61"/>
    <mergeCell ref="C62:E62"/>
    <mergeCell ref="C63:E63"/>
    <mergeCell ref="C64:E64"/>
    <mergeCell ref="C57:E57"/>
    <mergeCell ref="C58:E58"/>
    <mergeCell ref="C59:E59"/>
    <mergeCell ref="C60:E60"/>
    <mergeCell ref="C53:E53"/>
    <mergeCell ref="C54:E54"/>
    <mergeCell ref="C55:E55"/>
    <mergeCell ref="C56:E56"/>
    <mergeCell ref="C49:E49"/>
    <mergeCell ref="C50:E50"/>
    <mergeCell ref="C51:E51"/>
    <mergeCell ref="C52:E52"/>
    <mergeCell ref="C46:E46"/>
    <mergeCell ref="C47:E47"/>
    <mergeCell ref="C48:E48"/>
    <mergeCell ref="C16:E16"/>
    <mergeCell ref="C17:E17"/>
    <mergeCell ref="C18:E18"/>
    <mergeCell ref="C19:E19"/>
    <mergeCell ref="C20:E20"/>
    <mergeCell ref="C21:E21"/>
    <mergeCell ref="C22:E22"/>
    <mergeCell ref="C23:E23"/>
    <mergeCell ref="A72:B72"/>
    <mergeCell ref="A73:B73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16:B17"/>
    <mergeCell ref="A18:B19"/>
    <mergeCell ref="A46:B46"/>
    <mergeCell ref="A47:B47"/>
    <mergeCell ref="A20:B21"/>
    <mergeCell ref="A22:B23"/>
    <mergeCell ref="A24:B25"/>
    <mergeCell ref="A32:B33"/>
    <mergeCell ref="A34:B35"/>
    <mergeCell ref="A36:B37"/>
    <mergeCell ref="A3:I3"/>
    <mergeCell ref="A15:B15"/>
    <mergeCell ref="C15:E15"/>
    <mergeCell ref="F15:G15"/>
    <mergeCell ref="H15:I15"/>
    <mergeCell ref="A4:I4"/>
    <mergeCell ref="A6:I6"/>
    <mergeCell ref="A8:I8"/>
    <mergeCell ref="A10:I10"/>
    <mergeCell ref="A12:I12"/>
    <mergeCell ref="C24:E24"/>
    <mergeCell ref="F24:G24"/>
    <mergeCell ref="H24:I24"/>
    <mergeCell ref="H25:I25"/>
    <mergeCell ref="A28:B29"/>
    <mergeCell ref="A26:B27"/>
    <mergeCell ref="H26:I26"/>
    <mergeCell ref="F25:G25"/>
    <mergeCell ref="F26:G26"/>
    <mergeCell ref="C25:E25"/>
    <mergeCell ref="C26:E26"/>
    <mergeCell ref="C29:E29"/>
    <mergeCell ref="C31:E31"/>
    <mergeCell ref="H27:I27"/>
    <mergeCell ref="H28:I28"/>
    <mergeCell ref="C27:E27"/>
    <mergeCell ref="C28:E28"/>
    <mergeCell ref="F27:G27"/>
    <mergeCell ref="F28:G28"/>
    <mergeCell ref="A11:I11"/>
    <mergeCell ref="H30:I30"/>
    <mergeCell ref="A30:B31"/>
    <mergeCell ref="C30:E30"/>
    <mergeCell ref="F30:G30"/>
    <mergeCell ref="A13:I13"/>
    <mergeCell ref="F29:G29"/>
    <mergeCell ref="F31:G31"/>
    <mergeCell ref="H29:I29"/>
    <mergeCell ref="H31:I31"/>
  </mergeCells>
  <hyperlinks>
    <hyperlink ref="A13:I13" r:id="rId1" display="mailto:swhiteaker@fnal.gov"/>
    <hyperlink ref="A13" r:id="rId2" display="mailto:swhiteaker@fnal.gov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- FESS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swhiteaker</dc:creator>
  <cp:keywords/>
  <dc:description/>
  <cp:lastModifiedBy>SWhiteaker</cp:lastModifiedBy>
  <cp:lastPrinted>2006-06-28T14:05:10Z</cp:lastPrinted>
  <dcterms:created xsi:type="dcterms:W3CDTF">2004-06-02T19:24:11Z</dcterms:created>
  <dcterms:modified xsi:type="dcterms:W3CDTF">2006-06-28T14:05:42Z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